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85" windowWidth="14940" windowHeight="9165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38" i="2" l="1"/>
  <c r="E38" i="2"/>
  <c r="C38" i="2"/>
  <c r="C30" i="2"/>
  <c r="D23" i="2" l="1"/>
  <c r="D22" i="2" s="1"/>
  <c r="E23" i="2"/>
  <c r="E22" i="2" s="1"/>
  <c r="C23" i="2"/>
  <c r="C22" i="2" s="1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<sst xmlns="http://schemas.openxmlformats.org/spreadsheetml/2006/main" count="59" uniqueCount="59">
  <si>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</si>
  <si>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</si>
  <si>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</si>
  <si>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</si>
  <si>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</si>
  <si>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</si>
  <si>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</si>
  <si>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</si>
  <si>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</si>
  <si>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</si>
  <si>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</si>
  <si>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</si>
  <si>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</si>
  <si>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</si>
  <si>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</si>
  <si>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</si>
  <si>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</si>
  <si>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</si>
  <si>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</si>
  <si>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Сумма</t>
  </si>
  <si>
    <t>2022 год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</si>
  <si>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</si>
  <si>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</si>
  <si>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</si>
  <si>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</si>
  <si>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</si>
  <si>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</si>
  <si>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</si>
  <si>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</si>
  <si>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</si>
  <si>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</si>
  <si>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</si>
  <si>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</si>
  <si>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</si>
  <si>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</si>
  <si>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</si>
  <si>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</si>
  <si>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</si>
  <si>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</si>
  <si>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</si>
  <si>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</si>
  <si>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Приложение 16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</si>
  <si>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</si>
  <si>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Финансовое обеспечение дополнительных мер социальной поддержки и социальной помощи для отдельных категорий граждан на 2022 год и плановый период 2023 - 2024 годов</t>
  </si>
  <si>
    <t>от 21.12.2021 № 255-15</t>
  </si>
  <si>
    <t xml:space="preserve"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</t>
  </si>
  <si>
    <t>Подпрограмма 3. «Реализация дополнительных мер социальной поддержки граждан»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</si>
  <si>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</si>
  <si>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</si>
  <si>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</si>
  <si>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</si>
  <si>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</si>
  <si>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Отдельное мероприятие 5 «Дополнительные меры социальной поддержки гражданам, состоящим на воинском учете  в военном комиссариате Северо-Енисейского района Красноярского края и получившим уведомление от пункта отбора по контракту (военного комиссариата) о заключении контракта и прохождении военной службы в воинских частях и подразделениях Министерства обороны Российской Федерации»</t>
  </si>
  <si>
    <t>Дополнительные меры социальной поддержки граждан, состоящих на воинском учете  в военном комиссариате Северо-Енисейского района Красноярского края и получившим уведомление от пункта отбора по контракту (военного комиссариата) о заключении контракта и прохождении военной службы в воинских частях и подразделениях Министерства обороны Российской Федерации в 2022 году» (единовременная выплата)</t>
  </si>
  <si>
    <t>Дополнительные меры социальной поддержки граждан, состоящих на воинском учете  в военном комиссариате Северо-Енисейского района Красноярского края и получившим уведомление от пункта отбора по контракту (военного комиссариата) о заключении контракта и прохождении военной службы в воинских частях и подразделениях Министерства обороны Российской Федерации в 2022 году» (ежемесячная выплата)</t>
  </si>
  <si>
    <t>1.15</t>
  </si>
  <si>
    <t>1.16</t>
  </si>
  <si>
    <t>от 28.07.2022 № 420-26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</si>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</sst>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wrapText="1"/>
    </xf>
    <xf numFmtId="165" fontId="2" fillId="0" borderId="1" xfId="0" applyNumberFormat="1" applyFont="1" applyBorder="1"/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C1" sqref="C1:F1"/>
    </sheetView>
  </sheetViews>
  <sheetFormatPr defaultColWidth="9.140625" defaultRowHeight="15.75" x14ac:dyDescent="0.25"/>
  <cols>
    <col min="1" max="1" width="7.42578125" style="2" customWidth="1"/>
    <col min="2" max="2" width="42.85546875" style="2" customWidth="1"/>
    <col min="3" max="5" width="13.5703125" style="2" customWidth="1"/>
    <col min="6" max="6" width="9.140625" style="2" customWidth="1"/>
    <col min="7" max="16384" width="9.140625" style="2"/>
  </cols>
  <sheetData>
    <row r="1" spans="1:6" x14ac:dyDescent="0.25">
      <c r="C1" s="19" t="s">
        <v>58</v>
      </c>
      <c r="D1" s="19"/>
      <c r="E1" s="19"/>
      <c r="F1" s="19"/>
    </row>
    <row r="2" spans="1:6" x14ac:dyDescent="0.25">
      <c r="C2" s="17" t="s">
        <v>47</v>
      </c>
      <c r="D2" s="17"/>
      <c r="E2" s="17"/>
      <c r="F2" s="17"/>
    </row>
    <row r="3" spans="1:6" x14ac:dyDescent="0.25">
      <c r="C3" s="17" t="s">
        <v>48</v>
      </c>
      <c r="D3" s="17"/>
      <c r="E3" s="17"/>
      <c r="F3" s="17"/>
    </row>
    <row r="4" spans="1:6" x14ac:dyDescent="0.25">
      <c r="C4" s="17" t="s">
        <v>49</v>
      </c>
      <c r="D4" s="17"/>
      <c r="E4" s="17"/>
      <c r="F4" s="17"/>
    </row>
    <row r="5" spans="1:6" x14ac:dyDescent="0.25">
      <c r="C5" s="17" t="s">
        <v>50</v>
      </c>
      <c r="D5" s="17"/>
      <c r="E5" s="17"/>
      <c r="F5" s="17"/>
    </row>
    <row r="6" spans="1:6" x14ac:dyDescent="0.25">
      <c r="C6" s="17" t="s">
        <v>51</v>
      </c>
      <c r="D6" s="17"/>
      <c r="E6" s="17"/>
      <c r="F6" s="17"/>
    </row>
    <row r="7" spans="1:6" x14ac:dyDescent="0.25">
      <c r="C7" s="17" t="s">
        <v>57</v>
      </c>
      <c r="D7" s="17"/>
      <c r="E7" s="17"/>
      <c r="F7" s="17"/>
    </row>
    <row r="9" spans="1:6" ht="15.6" customHeight="1" x14ac:dyDescent="0.25">
      <c r="C9" s="25" t="s">
        <v>41</v>
      </c>
      <c r="D9" s="25"/>
      <c r="E9" s="25"/>
    </row>
    <row r="10" spans="1:6" ht="15.6" customHeight="1" x14ac:dyDescent="0.25">
      <c r="C10" s="26" t="s">
        <v>16</v>
      </c>
      <c r="D10" s="26"/>
      <c r="E10" s="26"/>
    </row>
    <row r="11" spans="1:6" x14ac:dyDescent="0.25">
      <c r="C11" s="17" t="s">
        <v>17</v>
      </c>
      <c r="D11" s="17"/>
      <c r="E11" s="17"/>
    </row>
    <row r="12" spans="1:6" ht="13.5" customHeight="1" x14ac:dyDescent="0.25">
      <c r="C12" s="17" t="s">
        <v>44</v>
      </c>
      <c r="D12" s="17"/>
      <c r="E12" s="17"/>
    </row>
    <row r="14" spans="1:6" ht="15.6" customHeight="1" x14ac:dyDescent="0.25">
      <c r="A14" s="18" t="s">
        <v>43</v>
      </c>
      <c r="B14" s="18"/>
      <c r="C14" s="18"/>
      <c r="D14" s="18"/>
      <c r="E14" s="18"/>
      <c r="F14" s="18"/>
    </row>
    <row r="15" spans="1:6" ht="23.1" customHeight="1" x14ac:dyDescent="0.25">
      <c r="A15" s="18"/>
      <c r="B15" s="18"/>
      <c r="C15" s="18"/>
      <c r="D15" s="18"/>
      <c r="E15" s="18"/>
      <c r="F15" s="18"/>
    </row>
    <row r="16" spans="1:6" ht="12.6" customHeight="1" x14ac:dyDescent="0.25">
      <c r="A16" s="18"/>
      <c r="B16" s="18"/>
      <c r="C16" s="18"/>
      <c r="D16" s="18"/>
      <c r="E16" s="18"/>
      <c r="F16" s="18"/>
    </row>
    <row r="17" spans="1:5" ht="15" customHeight="1" x14ac:dyDescent="0.3">
      <c r="A17" s="10"/>
      <c r="B17" s="10"/>
      <c r="C17" s="10"/>
      <c r="D17" s="10"/>
      <c r="E17" s="10"/>
    </row>
    <row r="18" spans="1:5" x14ac:dyDescent="0.25">
      <c r="B18" s="5"/>
      <c r="C18" s="5"/>
      <c r="D18" s="6"/>
      <c r="E18" s="2" t="s">
        <v>4</v>
      </c>
    </row>
    <row r="19" spans="1:5" ht="47.25" customHeight="1" x14ac:dyDescent="0.25">
      <c r="A19" s="20" t="s">
        <v>5</v>
      </c>
      <c r="B19" s="20" t="s">
        <v>42</v>
      </c>
      <c r="C19" s="22" t="s">
        <v>19</v>
      </c>
      <c r="D19" s="23"/>
      <c r="E19" s="24"/>
    </row>
    <row r="20" spans="1:5" ht="30" customHeight="1" x14ac:dyDescent="0.25">
      <c r="A20" s="21"/>
      <c r="B20" s="21"/>
      <c r="C20" s="4" t="s">
        <v>20</v>
      </c>
      <c r="D20" s="4" t="s">
        <v>21</v>
      </c>
      <c r="E20" s="4" t="s">
        <v>38</v>
      </c>
    </row>
    <row r="21" spans="1:5" x14ac:dyDescent="0.25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15.5" customHeight="1" x14ac:dyDescent="0.25">
      <c r="A22" s="8" t="s">
        <v>6</v>
      </c>
      <c r="B22" s="3" t="s">
        <v>45</v>
      </c>
      <c r="C22" s="11">
        <f>C23+C38</f>
        <v>10641.65</v>
      </c>
      <c r="D22" s="11">
        <f t="shared" ref="D22:E22" si="0">D23+D38</f>
        <v>7644.619999999999</v>
      </c>
      <c r="E22" s="11">
        <f t="shared" si="0"/>
        <v>7644.619999999999</v>
      </c>
    </row>
    <row r="23" spans="1:5" ht="48.6" customHeight="1" x14ac:dyDescent="0.25">
      <c r="A23" s="8"/>
      <c r="B23" s="3" t="s">
        <v>46</v>
      </c>
      <c r="C23" s="11">
        <f>SUM(C24:C37)</f>
        <v>8081.65</v>
      </c>
      <c r="D23" s="11">
        <f t="shared" ref="D23:E23" si="1">SUM(D24:D37)</f>
        <v>7644.619999999999</v>
      </c>
      <c r="E23" s="11">
        <f t="shared" si="1"/>
        <v>7644.619999999999</v>
      </c>
    </row>
    <row r="24" spans="1:5" ht="66" customHeight="1" x14ac:dyDescent="0.25">
      <c r="A24" s="9" t="s">
        <v>7</v>
      </c>
      <c r="B24" s="12" t="s">
        <v>36</v>
      </c>
      <c r="C24" s="15">
        <v>1612</v>
      </c>
      <c r="D24" s="15">
        <v>1614.2</v>
      </c>
      <c r="E24" s="15">
        <v>1614.2</v>
      </c>
    </row>
    <row r="25" spans="1:5" ht="78.75" x14ac:dyDescent="0.25">
      <c r="A25" s="9" t="s">
        <v>8</v>
      </c>
      <c r="B25" s="12" t="s">
        <v>39</v>
      </c>
      <c r="C25" s="15">
        <v>450</v>
      </c>
      <c r="D25" s="15">
        <v>450</v>
      </c>
      <c r="E25" s="15">
        <v>450</v>
      </c>
    </row>
    <row r="26" spans="1:5" ht="63" x14ac:dyDescent="0.25">
      <c r="A26" s="9" t="s">
        <v>9</v>
      </c>
      <c r="B26" s="12" t="s">
        <v>22</v>
      </c>
      <c r="C26" s="15">
        <v>150</v>
      </c>
      <c r="D26" s="15">
        <v>150</v>
      </c>
      <c r="E26" s="15">
        <v>150</v>
      </c>
    </row>
    <row r="27" spans="1:5" ht="114" customHeight="1" x14ac:dyDescent="0.25">
      <c r="A27" s="9" t="s">
        <v>10</v>
      </c>
      <c r="B27" s="12" t="s">
        <v>40</v>
      </c>
      <c r="C27" s="15">
        <v>1300</v>
      </c>
      <c r="D27" s="15">
        <v>1450</v>
      </c>
      <c r="E27" s="15">
        <v>1450</v>
      </c>
    </row>
    <row r="28" spans="1:5" ht="78.75" x14ac:dyDescent="0.25">
      <c r="A28" s="9" t="s">
        <v>11</v>
      </c>
      <c r="B28" s="12" t="s">
        <v>23</v>
      </c>
      <c r="C28" s="15">
        <v>436</v>
      </c>
      <c r="D28" s="15">
        <v>436</v>
      </c>
      <c r="E28" s="15">
        <v>436</v>
      </c>
    </row>
    <row r="29" spans="1:5" ht="63" x14ac:dyDescent="0.25">
      <c r="A29" s="9" t="s">
        <v>12</v>
      </c>
      <c r="B29" s="12" t="s">
        <v>24</v>
      </c>
      <c r="C29" s="15">
        <v>185.4</v>
      </c>
      <c r="D29" s="15">
        <v>194.4</v>
      </c>
      <c r="E29" s="15">
        <v>194.4</v>
      </c>
    </row>
    <row r="30" spans="1:5" ht="78.75" x14ac:dyDescent="0.25">
      <c r="A30" s="9" t="s">
        <v>13</v>
      </c>
      <c r="B30" s="12" t="s">
        <v>37</v>
      </c>
      <c r="C30" s="15">
        <f>1396.8+465.6</f>
        <v>1862.4</v>
      </c>
      <c r="D30" s="15">
        <v>1396.8</v>
      </c>
      <c r="E30" s="15">
        <v>1396.8</v>
      </c>
    </row>
    <row r="31" spans="1:5" ht="78.75" x14ac:dyDescent="0.25">
      <c r="A31" s="9" t="s">
        <v>14</v>
      </c>
      <c r="B31" s="12" t="s">
        <v>25</v>
      </c>
      <c r="C31" s="15">
        <v>320</v>
      </c>
      <c r="D31" s="15">
        <v>320</v>
      </c>
      <c r="E31" s="15">
        <v>320</v>
      </c>
    </row>
    <row r="32" spans="1:5" ht="94.5" x14ac:dyDescent="0.25">
      <c r="A32" s="9" t="s">
        <v>15</v>
      </c>
      <c r="B32" s="12" t="s">
        <v>26</v>
      </c>
      <c r="C32" s="15">
        <v>904.4</v>
      </c>
      <c r="D32" s="15">
        <v>794.4</v>
      </c>
      <c r="E32" s="15">
        <v>794.4</v>
      </c>
    </row>
    <row r="33" spans="1:5" ht="110.25" x14ac:dyDescent="0.25">
      <c r="A33" s="9" t="s">
        <v>18</v>
      </c>
      <c r="B33" s="12" t="s">
        <v>27</v>
      </c>
      <c r="C33" s="15">
        <v>350</v>
      </c>
      <c r="D33" s="15">
        <v>350</v>
      </c>
      <c r="E33" s="15">
        <v>350</v>
      </c>
    </row>
    <row r="34" spans="1:5" ht="110.25" x14ac:dyDescent="0.25">
      <c r="A34" s="9" t="s">
        <v>32</v>
      </c>
      <c r="B34" s="12" t="s">
        <v>28</v>
      </c>
      <c r="C34" s="15">
        <v>89.35</v>
      </c>
      <c r="D34" s="15">
        <v>89.32</v>
      </c>
      <c r="E34" s="15">
        <v>89.32</v>
      </c>
    </row>
    <row r="35" spans="1:5" ht="110.25" x14ac:dyDescent="0.25">
      <c r="A35" s="9" t="s">
        <v>33</v>
      </c>
      <c r="B35" s="12" t="s">
        <v>29</v>
      </c>
      <c r="C35" s="15">
        <v>47.1</v>
      </c>
      <c r="D35" s="15">
        <v>24.5</v>
      </c>
      <c r="E35" s="15">
        <v>24.5</v>
      </c>
    </row>
    <row r="36" spans="1:5" ht="94.5" x14ac:dyDescent="0.25">
      <c r="A36" s="9" t="s">
        <v>34</v>
      </c>
      <c r="B36" s="12" t="s">
        <v>30</v>
      </c>
      <c r="C36" s="15">
        <v>279</v>
      </c>
      <c r="D36" s="15">
        <v>279</v>
      </c>
      <c r="E36" s="15">
        <v>279</v>
      </c>
    </row>
    <row r="37" spans="1:5" ht="94.5" x14ac:dyDescent="0.25">
      <c r="A37" s="9" t="s">
        <v>35</v>
      </c>
      <c r="B37" s="12" t="s">
        <v>31</v>
      </c>
      <c r="C37" s="15">
        <v>96</v>
      </c>
      <c r="D37" s="15">
        <v>96</v>
      </c>
      <c r="E37" s="15">
        <v>96</v>
      </c>
    </row>
    <row r="38" spans="1:5" ht="189" x14ac:dyDescent="0.25">
      <c r="A38" s="7"/>
      <c r="B38" s="13" t="s">
        <v>52</v>
      </c>
      <c r="C38" s="14">
        <f>C39+C40</f>
        <v>2560</v>
      </c>
      <c r="D38" s="14">
        <f t="shared" ref="D38:E38" si="2">D39+D40</f>
        <v>0</v>
      </c>
      <c r="E38" s="14">
        <f t="shared" si="2"/>
        <v>0</v>
      </c>
    </row>
    <row r="39" spans="1:5" ht="189" x14ac:dyDescent="0.25">
      <c r="A39" s="9" t="s">
        <v>55</v>
      </c>
      <c r="B39" s="16" t="s">
        <v>53</v>
      </c>
      <c r="C39" s="14">
        <v>2500</v>
      </c>
      <c r="D39" s="14">
        <v>0</v>
      </c>
      <c r="E39" s="14">
        <v>0</v>
      </c>
    </row>
    <row r="40" spans="1:5" ht="189" x14ac:dyDescent="0.25">
      <c r="A40" s="9" t="s">
        <v>56</v>
      </c>
      <c r="B40" s="16" t="s">
        <v>54</v>
      </c>
      <c r="C40" s="14">
        <v>60</v>
      </c>
      <c r="D40" s="14"/>
      <c r="E40" s="14"/>
    </row>
  </sheetData>
  <mergeCells count="15">
    <mergeCell ref="A19:A20"/>
    <mergeCell ref="B19:B20"/>
    <mergeCell ref="C19:E19"/>
    <mergeCell ref="C9:E9"/>
    <mergeCell ref="C10:E10"/>
    <mergeCell ref="C11:E11"/>
    <mergeCell ref="C12:E12"/>
    <mergeCell ref="C6:F6"/>
    <mergeCell ref="C7:F7"/>
    <mergeCell ref="A14:F16"/>
    <mergeCell ref="C1:F1"/>
    <mergeCell ref="C2:F2"/>
    <mergeCell ref="C3:F3"/>
    <mergeCell ref="C4:F4"/>
    <mergeCell ref="C5:F5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User6</cp:lastModifiedBy>
  <cp:lastPrinted>2022-07-27T10:04:18Z</cp:lastPrinted>
  <dcterms:created xsi:type="dcterms:W3CDTF">2015-11-10T09:02:49Z</dcterms:created>
  <dcterms:modified xsi:type="dcterms:W3CDTF">2022-07-27T10:04:59Z</dcterms:modified>
</cp:coreProperties>
</file>